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06" i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L207" s="1"/>
  <c r="J15"/>
  <c r="J26" s="1"/>
  <c r="J207" s="1"/>
  <c r="I15"/>
  <c r="I26" s="1"/>
  <c r="I207" s="1"/>
  <c r="H15"/>
  <c r="H26" s="1"/>
  <c r="H207" s="1"/>
  <c r="G15"/>
  <c r="G26" s="1"/>
  <c r="G207" s="1"/>
  <c r="F15"/>
  <c r="F26" s="1"/>
  <c r="F207" l="1"/>
</calcChain>
</file>

<file path=xl/sharedStrings.xml><?xml version="1.0" encoding="utf-8"?>
<sst xmlns="http://schemas.openxmlformats.org/spreadsheetml/2006/main" count="201" uniqueCount="47">
  <si>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</si>
  <si>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</si>
  <si>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</si>
  <si>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</si>
  <si>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</si>
  <si>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</si>
  <si>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</si>
  <si>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</si>
  <si>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</si>
  <si>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</si>
  <si>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</si>
  <si>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</si>
  <si>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</si>
  <si>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</si>
  <si>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</si>
  <si>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</si>
  <si>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</si>
  <si>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</si>
  <si>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</si>
  <si>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</si>
  <si>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</si>
  <si>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</si>
  <si>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</si>
  <si>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</si>
  <si>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</si>
  <si>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</si>
  <si>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</si>
  <si>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</si>
  <si>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</si>
  <si>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</si>
  <si>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</si>
  <si>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</si>
  <si>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</si>
  <si>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</si>
  <si>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</si>
  <si>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</si>
  <si>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</si>
  <si>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</si>
  <si>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</si>
  <si>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Дегтярская СОШ</t>
  </si>
  <si>
    <t>Бардаева Е.М.</t>
  </si>
  <si>
    <t xml:space="preserve">Каша манная </t>
  </si>
  <si>
    <t>Какао</t>
  </si>
  <si>
    <t>Закуски</t>
  </si>
  <si>
    <t>Сыр</t>
  </si>
  <si>
    <t>Пшеничный</t>
  </si>
  <si>
    <t>Вафли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</si>
</sst>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4" sqref="K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3.9</v>
      </c>
      <c r="H6" s="40">
        <v>2.5</v>
      </c>
      <c r="I6" s="40">
        <v>19.600000000000001</v>
      </c>
      <c r="J6" s="40">
        <v>200</v>
      </c>
      <c r="K6" s="41">
        <v>32</v>
      </c>
      <c r="L6" s="40">
        <v>33.85</v>
      </c>
    </row>
    <row r="7" spans="1:12" ht="15">
      <c r="A7" s="23"/>
      <c r="B7" s="15"/>
      <c r="C7" s="11"/>
      <c r="D7" s="6" t="s">
        <v>22</v>
      </c>
      <c r="E7" s="42" t="s">
        <v>42</v>
      </c>
      <c r="F7" s="43">
        <v>200</v>
      </c>
      <c r="G7" s="43">
        <v>3.4</v>
      </c>
      <c r="H7" s="43">
        <v>3</v>
      </c>
      <c r="I7" s="43">
        <v>14.08</v>
      </c>
      <c r="J7" s="43">
        <v>96.4</v>
      </c>
      <c r="K7" s="44">
        <v>10</v>
      </c>
      <c r="L7" s="43">
        <v>21.56</v>
      </c>
    </row>
    <row r="8" spans="1:12" ht="15">
      <c r="A8" s="23"/>
      <c r="B8" s="15"/>
      <c r="C8" s="11"/>
      <c r="D8" s="7" t="s">
        <v>23</v>
      </c>
      <c r="E8" s="42" t="s">
        <v>45</v>
      </c>
      <c r="F8" s="43">
        <v>50</v>
      </c>
      <c r="G8" s="43">
        <v>3.95</v>
      </c>
      <c r="H8" s="43">
        <v>0.5</v>
      </c>
      <c r="I8" s="43">
        <v>1.05</v>
      </c>
      <c r="J8" s="43">
        <v>116.9</v>
      </c>
      <c r="K8" s="44">
        <v>19</v>
      </c>
      <c r="L8" s="43">
        <v>3.9</v>
      </c>
    </row>
    <row r="9" spans="1:12" ht="1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 t="s">
        <v>43</v>
      </c>
      <c r="E11" s="42" t="s">
        <v>44</v>
      </c>
      <c r="F11" s="43">
        <v>32</v>
      </c>
      <c r="G11" s="43">
        <v>7.02</v>
      </c>
      <c r="H11" s="43">
        <v>9</v>
      </c>
      <c r="I11" s="43"/>
      <c r="J11" s="43">
        <v>111</v>
      </c>
      <c r="K11" s="44">
        <v>16</v>
      </c>
      <c r="L11" s="43">
        <v>18.88</v>
      </c>
    </row>
    <row r="12" spans="1:12" ht="15">
      <c r="A12" s="23"/>
      <c r="B12" s="15"/>
      <c r="C12" s="11"/>
      <c r="D12" s="6"/>
      <c r="E12" s="42" t="s">
        <v>46</v>
      </c>
      <c r="F12" s="43">
        <v>60</v>
      </c>
      <c r="G12" s="43">
        <v>60</v>
      </c>
      <c r="H12" s="43">
        <v>25</v>
      </c>
      <c r="I12" s="43">
        <v>57</v>
      </c>
      <c r="J12" s="43">
        <v>478</v>
      </c>
      <c r="K12" s="44">
        <v>43</v>
      </c>
      <c r="L12" s="43">
        <v>19.2</v>
      </c>
    </row>
    <row r="13" spans="1:12" ht="1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542</v>
      </c>
      <c r="G15" s="19">
        <f t="shared" ref="G15:J15" si="0">SUM(G6:G14)</f>
        <v>78.27</v>
      </c>
      <c r="H15" s="19">
        <f t="shared" si="0"/>
        <v>40</v>
      </c>
      <c r="I15" s="19">
        <f t="shared" si="0"/>
        <v>91.72999999999999</v>
      </c>
      <c r="J15" s="19">
        <f t="shared" si="0"/>
        <v>1002.3</v>
      </c>
      <c r="K15" s="25"/>
      <c r="L15" s="19">
        <f t="shared" ref="L15" si="1">SUM(L6:L14)</f>
        <v>97.39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2" t="s">
        <v>4</v>
      </c>
      <c r="D26" s="53"/>
      <c r="E26" s="31"/>
      <c r="F26" s="32">
        <f>F15+F25</f>
        <v>542</v>
      </c>
      <c r="G26" s="32">
        <f t="shared" ref="G26:J26" si="4">G15+G25</f>
        <v>78.27</v>
      </c>
      <c r="H26" s="32">
        <f t="shared" si="4"/>
        <v>40</v>
      </c>
      <c r="I26" s="32">
        <f t="shared" si="4"/>
        <v>91.72999999999999</v>
      </c>
      <c r="J26" s="32">
        <f t="shared" si="4"/>
        <v>1002.3</v>
      </c>
      <c r="K26" s="32"/>
      <c r="L26" s="32">
        <f t="shared" ref="L26" si="5">L15+L25</f>
        <v>97.39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6" t="s">
        <v>21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SUM(F27:F34)</f>
        <v>0</v>
      </c>
      <c r="G35" s="19">
        <f>SUM(G27:G34)</f>
        <v>0</v>
      </c>
      <c r="H35" s="19">
        <f>SUM(H27:H34)</f>
        <v>0</v>
      </c>
      <c r="I35" s="19">
        <f>SUM(I27:I34)</f>
        <v>0</v>
      </c>
      <c r="J35" s="19">
        <f>SUM(J27:J34)</f>
        <v>0</v>
      </c>
      <c r="K35" s="25"/>
      <c r="L35" s="19">
        <f>SUM(L27:L34)</f>
        <v>0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>
      <c r="A46" s="33">
        <f>A27</f>
        <v>1</v>
      </c>
      <c r="B46" s="33">
        <f>B27</f>
        <v>2</v>
      </c>
      <c r="C46" s="52" t="s">
        <v>4</v>
      </c>
      <c r="D46" s="53"/>
      <c r="E46" s="31"/>
      <c r="F46" s="32">
        <f>F35+F45</f>
        <v>0</v>
      </c>
      <c r="G46" s="32">
        <f t="shared" ref="G46" si="10">G35+G45</f>
        <v>0</v>
      </c>
      <c r="H46" s="32">
        <f t="shared" ref="H46" si="11">H35+H45</f>
        <v>0</v>
      </c>
      <c r="I46" s="32">
        <f t="shared" ref="I46" si="12">I35+I45</f>
        <v>0</v>
      </c>
      <c r="J46" s="32">
        <f t="shared" ref="J46:L46" si="13">J35+J45</f>
        <v>0</v>
      </c>
      <c r="K46" s="32"/>
      <c r="L46" s="32">
        <f t="shared" si="13"/>
        <v>0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6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22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f>SUM(F47:F54)</f>
        <v>0</v>
      </c>
      <c r="G55" s="19">
        <f>SUM(G47:G54)</f>
        <v>0</v>
      </c>
      <c r="H55" s="19">
        <f>SUM(H47:H54)</f>
        <v>0</v>
      </c>
      <c r="I55" s="19">
        <f>SUM(I47:I54)</f>
        <v>0</v>
      </c>
      <c r="J55" s="19">
        <f>SUM(J47:J54)</f>
        <v>0</v>
      </c>
      <c r="K55" s="25"/>
      <c r="L55" s="19">
        <f>SUM(L47:L54)</f>
        <v>0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>
      <c r="A66" s="29">
        <f>A47</f>
        <v>1</v>
      </c>
      <c r="B66" s="30">
        <f>B47</f>
        <v>3</v>
      </c>
      <c r="C66" s="52" t="s">
        <v>4</v>
      </c>
      <c r="D66" s="53"/>
      <c r="E66" s="31"/>
      <c r="F66" s="32">
        <f>F55+F65</f>
        <v>0</v>
      </c>
      <c r="G66" s="32">
        <f t="shared" ref="G66" si="18">G55+G65</f>
        <v>0</v>
      </c>
      <c r="H66" s="32">
        <f t="shared" ref="H66" si="19">H55+H65</f>
        <v>0</v>
      </c>
      <c r="I66" s="32">
        <f t="shared" ref="I66" si="20">I55+I65</f>
        <v>0</v>
      </c>
      <c r="J66" s="32">
        <f t="shared" ref="J66:L66" si="21">J55+J65</f>
        <v>0</v>
      </c>
      <c r="K66" s="32"/>
      <c r="L66" s="32">
        <f t="shared" si="21"/>
        <v>0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0</v>
      </c>
      <c r="G75" s="19">
        <f t="shared" ref="G75" si="22">SUM(G67:G74)</f>
        <v>0</v>
      </c>
      <c r="H75" s="19">
        <f t="shared" ref="H75" si="23">SUM(H67:H74)</f>
        <v>0</v>
      </c>
      <c r="I75" s="19">
        <f t="shared" ref="I75" si="24">SUM(I67:I74)</f>
        <v>0</v>
      </c>
      <c r="J75" s="19">
        <f t="shared" ref="J75:L75" si="25">SUM(J67:J74)</f>
        <v>0</v>
      </c>
      <c r="K75" s="25"/>
      <c r="L75" s="19">
        <f t="shared" si="25"/>
        <v>0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>
      <c r="A86" s="29">
        <f>A67</f>
        <v>1</v>
      </c>
      <c r="B86" s="30">
        <f>B67</f>
        <v>4</v>
      </c>
      <c r="C86" s="52" t="s">
        <v>4</v>
      </c>
      <c r="D86" s="53"/>
      <c r="E86" s="31"/>
      <c r="F86" s="32">
        <f>F75+F85</f>
        <v>0</v>
      </c>
      <c r="G86" s="32">
        <f t="shared" ref="G86" si="30">G75+G85</f>
        <v>0</v>
      </c>
      <c r="H86" s="32">
        <f t="shared" ref="H86" si="31">H75+H85</f>
        <v>0</v>
      </c>
      <c r="I86" s="32">
        <f t="shared" ref="I86" si="32">I75+I85</f>
        <v>0</v>
      </c>
      <c r="J86" s="32">
        <f t="shared" ref="J86:L86" si="33">J75+J85</f>
        <v>0</v>
      </c>
      <c r="K86" s="32"/>
      <c r="L86" s="32">
        <f t="shared" si="33"/>
        <v>0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 t="s">
        <v>21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22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SUM(F87:F94)</f>
        <v>0</v>
      </c>
      <c r="G95" s="19">
        <f t="shared" ref="G95" si="34">SUM(G87:G94)</f>
        <v>0</v>
      </c>
      <c r="H95" s="19">
        <f t="shared" ref="H95" si="35">SUM(H87:H94)</f>
        <v>0</v>
      </c>
      <c r="I95" s="19">
        <f t="shared" ref="I95" si="36">SUM(I87:I94)</f>
        <v>0</v>
      </c>
      <c r="J95" s="19">
        <f t="shared" ref="J95:L95" si="37">SUM(J87:J94)</f>
        <v>0</v>
      </c>
      <c r="K95" s="25"/>
      <c r="L95" s="19">
        <f t="shared" si="37"/>
        <v>0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2" t="s">
        <v>4</v>
      </c>
      <c r="D106" s="53"/>
      <c r="E106" s="31"/>
      <c r="F106" s="32">
        <f>F95+F105</f>
        <v>0</v>
      </c>
      <c r="G106" s="32">
        <f t="shared" ref="G106" si="42">G95+G105</f>
        <v>0</v>
      </c>
      <c r="H106" s="32">
        <f t="shared" ref="H106" si="43">H95+H105</f>
        <v>0</v>
      </c>
      <c r="I106" s="32">
        <f t="shared" ref="I106" si="44">I95+I105</f>
        <v>0</v>
      </c>
      <c r="J106" s="32">
        <f t="shared" ref="J106:L106" si="45">J95+J105</f>
        <v>0</v>
      </c>
      <c r="K106" s="32"/>
      <c r="L106" s="32">
        <f t="shared" si="45"/>
        <v>0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3"/>
      <c r="B108" s="15"/>
      <c r="C108" s="11"/>
      <c r="D108" s="6" t="s">
        <v>21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 t="shared" ref="G115:J115" si="46">SUM(G107:G114)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SUM(L107:L114)</f>
        <v>0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>
      <c r="A126" s="29">
        <f>A107</f>
        <v>2</v>
      </c>
      <c r="B126" s="30">
        <f>B107</f>
        <v>1</v>
      </c>
      <c r="C126" s="52" t="s">
        <v>4</v>
      </c>
      <c r="D126" s="53"/>
      <c r="E126" s="31"/>
      <c r="F126" s="32">
        <f>F115+F125</f>
        <v>0</v>
      </c>
      <c r="G126" s="32">
        <f t="shared" ref="G126" si="50">G115+G125</f>
        <v>0</v>
      </c>
      <c r="H126" s="32">
        <f t="shared" ref="H126" si="51">H115+H125</f>
        <v>0</v>
      </c>
      <c r="I126" s="32">
        <f t="shared" ref="I126" si="52">I115+I125</f>
        <v>0</v>
      </c>
      <c r="J126" s="32">
        <f t="shared" ref="J126:L126" si="53">J115+J125</f>
        <v>0</v>
      </c>
      <c r="K126" s="32"/>
      <c r="L126" s="32">
        <f t="shared" si="53"/>
        <v>0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/>
      <c r="F127" s="40"/>
      <c r="G127" s="40"/>
      <c r="H127" s="40"/>
      <c r="I127" s="40"/>
      <c r="J127" s="40"/>
      <c r="K127" s="41"/>
      <c r="L127" s="40"/>
    </row>
    <row r="128" spans="1:12" ht="1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0</v>
      </c>
      <c r="G135" s="19">
        <f t="shared" ref="G135:J135" si="54">SUM(G127:G134)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SUM(L127:L134)</f>
        <v>0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">
      <c r="A146" s="33">
        <f>A127</f>
        <v>2</v>
      </c>
      <c r="B146" s="33">
        <f>B127</f>
        <v>2</v>
      </c>
      <c r="C146" s="52" t="s">
        <v>4</v>
      </c>
      <c r="D146" s="53"/>
      <c r="E146" s="31"/>
      <c r="F146" s="32">
        <f>F135+F145</f>
        <v>0</v>
      </c>
      <c r="G146" s="32">
        <f t="shared" ref="G146" si="58">G135+G145</f>
        <v>0</v>
      </c>
      <c r="H146" s="32">
        <f t="shared" ref="H146" si="59">H135+H145</f>
        <v>0</v>
      </c>
      <c r="I146" s="32">
        <f t="shared" ref="I146" si="60">I135+I145</f>
        <v>0</v>
      </c>
      <c r="J146" s="32">
        <f t="shared" ref="J146:L146" si="61">J135+J145</f>
        <v>0</v>
      </c>
      <c r="K146" s="32"/>
      <c r="L146" s="32">
        <f t="shared" si="61"/>
        <v>0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.75" customHeight="1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0</v>
      </c>
      <c r="G155" s="19">
        <f t="shared" ref="G155:J155" si="62">SUM(G147:G154)</f>
        <v>0</v>
      </c>
      <c r="H155" s="19">
        <f t="shared" si="62"/>
        <v>0</v>
      </c>
      <c r="I155" s="19">
        <f t="shared" si="62"/>
        <v>0</v>
      </c>
      <c r="J155" s="19">
        <f t="shared" si="62"/>
        <v>0</v>
      </c>
      <c r="K155" s="25"/>
      <c r="L155" s="19">
        <f t="shared" ref="L155" si="63">SUM(L147:L154)</f>
        <v>0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">
      <c r="A166" s="29">
        <f>A147</f>
        <v>2</v>
      </c>
      <c r="B166" s="30">
        <f>B147</f>
        <v>3</v>
      </c>
      <c r="C166" s="52" t="s">
        <v>4</v>
      </c>
      <c r="D166" s="53"/>
      <c r="E166" s="31"/>
      <c r="F166" s="32">
        <f>F155+F165</f>
        <v>0</v>
      </c>
      <c r="G166" s="32">
        <f t="shared" ref="G166" si="66">G155+G165</f>
        <v>0</v>
      </c>
      <c r="H166" s="32">
        <f t="shared" ref="H166" si="67">H155+H165</f>
        <v>0</v>
      </c>
      <c r="I166" s="32">
        <f t="shared" ref="I166" si="68">I155+I165</f>
        <v>0</v>
      </c>
      <c r="J166" s="32">
        <f t="shared" ref="J166:L166" si="69">J155+J165</f>
        <v>0</v>
      </c>
      <c r="K166" s="32"/>
      <c r="L166" s="32">
        <f t="shared" si="69"/>
        <v>0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6" t="s">
        <v>21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0</v>
      </c>
      <c r="G175" s="19">
        <f t="shared" ref="G175:J175" si="70">SUM(G167:G174)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SUM(L167:L174)</f>
        <v>0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">
      <c r="A186" s="29">
        <f>A167</f>
        <v>2</v>
      </c>
      <c r="B186" s="30">
        <f>B167</f>
        <v>4</v>
      </c>
      <c r="C186" s="52" t="s">
        <v>4</v>
      </c>
      <c r="D186" s="53"/>
      <c r="E186" s="31"/>
      <c r="F186" s="32">
        <f>F175+F185</f>
        <v>0</v>
      </c>
      <c r="G186" s="32">
        <f t="shared" ref="G186" si="74">G175+G185</f>
        <v>0</v>
      </c>
      <c r="H186" s="32">
        <f t="shared" ref="H186" si="75">H175+H185</f>
        <v>0</v>
      </c>
      <c r="I186" s="32">
        <f t="shared" ref="I186" si="76">I175+I185</f>
        <v>0</v>
      </c>
      <c r="J186" s="32">
        <f t="shared" ref="J186:L186" si="77">J175+J185</f>
        <v>0</v>
      </c>
      <c r="K186" s="32"/>
      <c r="L186" s="32">
        <f t="shared" si="77"/>
        <v>0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0</v>
      </c>
      <c r="G195" s="19">
        <f t="shared" ref="G195:J195" si="78">SUM(G187:G194)</f>
        <v>0</v>
      </c>
      <c r="H195" s="19">
        <f t="shared" si="78"/>
        <v>0</v>
      </c>
      <c r="I195" s="19">
        <f t="shared" si="78"/>
        <v>0</v>
      </c>
      <c r="J195" s="19">
        <f t="shared" si="78"/>
        <v>0</v>
      </c>
      <c r="K195" s="25"/>
      <c r="L195" s="19">
        <f t="shared" ref="L195" si="79">SUM(L187:L194)</f>
        <v>0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>
      <c r="A206" s="29">
        <f>A187</f>
        <v>2</v>
      </c>
      <c r="B206" s="30">
        <f>B187</f>
        <v>5</v>
      </c>
      <c r="C206" s="52" t="s">
        <v>4</v>
      </c>
      <c r="D206" s="53"/>
      <c r="E206" s="31"/>
      <c r="F206" s="32">
        <f>F195+F205</f>
        <v>0</v>
      </c>
      <c r="G206" s="32">
        <f t="shared" ref="G206" si="82">G195+G205</f>
        <v>0</v>
      </c>
      <c r="H206" s="32">
        <f t="shared" ref="H206" si="83">H195+H205</f>
        <v>0</v>
      </c>
      <c r="I206" s="32">
        <f t="shared" ref="I206" si="84">I195+I205</f>
        <v>0</v>
      </c>
      <c r="J206" s="32">
        <f t="shared" ref="J206:L206" si="85">J195+J205</f>
        <v>0</v>
      </c>
      <c r="K206" s="32"/>
      <c r="L206" s="32">
        <f t="shared" si="85"/>
        <v>0</v>
      </c>
    </row>
    <row r="207" spans="1:12" ht="13.5" thickBot="1">
      <c r="A207" s="27"/>
      <c r="B207" s="28"/>
      <c r="C207" s="51" t="s">
        <v>5</v>
      </c>
      <c r="D207" s="51"/>
      <c r="E207" s="51"/>
      <c r="F207" s="34">
        <f>SUMIF($C:$C,"Итого за день:",F:F)/COUNTIFS($C:$C,"Итого за день:",F:F,"&gt;0")</f>
        <v>542</v>
      </c>
      <c r="G207" s="34">
        <f>SUMIF($C:$C,"Итого за день:",G:G)/COUNTIFS($C:$C,"Итого за день:",G:G,"&gt;0")</f>
        <v>78.27</v>
      </c>
      <c r="H207" s="34">
        <f>SUMIF($C:$C,"Итого за день:",H:H)/COUNTIFS($C:$C,"Итого за день:",H:H,"&gt;0")</f>
        <v>40</v>
      </c>
      <c r="I207" s="34">
        <f>SUMIF($C:$C,"Итого за день:",I:I)/COUNTIFS($C:$C,"Итого за день:",I:I,"&gt;0")</f>
        <v>91.72999999999999</v>
      </c>
      <c r="J207" s="34">
        <f>SUMIF($C:$C,"Итого за день:",J:J)/COUNTIFS($C:$C,"Итого за день:",J:J,"&gt;0")</f>
        <v>1002.3</v>
      </c>
      <c r="K207" s="34"/>
      <c r="L207" s="34">
        <f>SUMIF($C:$C,"Итого за день:",L:L)/COUNTIFS($C:$C,"Итого за день:",L:L,"&gt;0")</f>
        <v>97.39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2024-10-10T10:43:19Z</dcterms:modified>
</cp:coreProperties>
</file>